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39885\Desktop\Website items\"/>
    </mc:Choice>
  </mc:AlternateContent>
  <xr:revisionPtr revIDLastSave="0" documentId="8_{A45E3D99-917D-40B3-9057-4CA3C5F138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Sheet1!$A$1:$F$138</definedName>
    <definedName name="_xlnm.Print_Titles" localSheetId="0">Sheet1!$1:$4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0" i="1" l="1"/>
  <c r="C39" i="1" l="1"/>
  <c r="C116" i="1" l="1"/>
  <c r="C81" i="1"/>
  <c r="C69" i="1"/>
  <c r="C60" i="1"/>
  <c r="C56" i="1"/>
  <c r="C52" i="1"/>
  <c r="C43" i="1"/>
  <c r="C35" i="1"/>
  <c r="C24" i="1"/>
  <c r="C33" i="1" l="1"/>
  <c r="C106" i="1"/>
  <c r="C90" i="1"/>
  <c r="C108" i="1" l="1"/>
  <c r="C107" i="1"/>
  <c r="C79" i="1"/>
  <c r="C67" i="1"/>
  <c r="C22" i="1"/>
  <c r="C114" i="1"/>
  <c r="C50" i="1"/>
  <c r="C99" i="1" l="1"/>
  <c r="C132" i="1"/>
  <c r="C131" i="1" l="1"/>
  <c r="C110" i="1"/>
  <c r="C109" i="1"/>
  <c r="C136" i="1" l="1"/>
  <c r="C137" i="1"/>
  <c r="C18" i="1" l="1"/>
  <c r="C19" i="1"/>
</calcChain>
</file>

<file path=xl/sharedStrings.xml><?xml version="1.0" encoding="utf-8"?>
<sst xmlns="http://schemas.openxmlformats.org/spreadsheetml/2006/main" count="100" uniqueCount="65">
  <si>
    <t>DIVISION OF HIGHWAYS</t>
  </si>
  <si>
    <t>STATE PROJECT NO.:</t>
  </si>
  <si>
    <t>R/W PROJECT NO.:</t>
  </si>
  <si>
    <t>PROJECT DESCRIPTION:</t>
  </si>
  <si>
    <t>COUNTY:</t>
  </si>
  <si>
    <t>DATE OF SUPPORTING DATA:</t>
  </si>
  <si>
    <t>UTILITY:</t>
  </si>
  <si>
    <t>ADDRESS:</t>
  </si>
  <si>
    <t>CITY:</t>
  </si>
  <si>
    <t>A.  PRELIMINARY ENGINEERING</t>
  </si>
  <si>
    <t>1.  LABOR</t>
  </si>
  <si>
    <t>(a) Salary and Wages</t>
  </si>
  <si>
    <t>(b)  Additives</t>
  </si>
  <si>
    <t>(c)  Personal Expense</t>
  </si>
  <si>
    <t>2.  SUPPLIES</t>
  </si>
  <si>
    <t>3.  TRANSPORTATION</t>
  </si>
  <si>
    <t>4.  CONTRACT</t>
  </si>
  <si>
    <t>B.  TEMPORARY CONSTRUCTION</t>
  </si>
  <si>
    <t>2.  MATERIAL</t>
  </si>
  <si>
    <t>(a)  New Material</t>
  </si>
  <si>
    <t>(b)  Handling</t>
  </si>
  <si>
    <t>(c) Credit or Salvage</t>
  </si>
  <si>
    <t>3.  EQUIPMENT</t>
  </si>
  <si>
    <t>(a)  Company Owned</t>
  </si>
  <si>
    <t>(b)  Rented</t>
  </si>
  <si>
    <t>(c) Handling</t>
  </si>
  <si>
    <t>* From Bill of Material</t>
  </si>
  <si>
    <t>C.  PERMANENT CONSTRUCTION</t>
  </si>
  <si>
    <t>E.  ACCOUNTING</t>
  </si>
  <si>
    <t>F.  OVERHEADS NOT INCLUDED IN ADDITIVES</t>
  </si>
  <si>
    <t>[See FAPG, 23 CFR 645.105(h) and 23 CFR 645.117(d)]</t>
  </si>
  <si>
    <t>1.  GENERAL ADMINISTRATION</t>
  </si>
  <si>
    <t>I.  DETERMINATION OF PROPORTIONATE SHARE FOR RELOCATION PORTION OF PROJECT</t>
  </si>
  <si>
    <t>*Length is existing Length.</t>
  </si>
  <si>
    <t>J.  RIGHT OF WAY ACQUISITION</t>
  </si>
  <si>
    <t>(d)  Contract</t>
  </si>
  <si>
    <t>4.  LAND OR EASEMENTS</t>
  </si>
  <si>
    <t>K.  DETERMINATION OF PROPORTIONATE SHARE FOR RIGHT-OF-WAY PORTION OF PROJECT</t>
  </si>
  <si>
    <t>1.  Length on Private Right-of-Way (Existing)</t>
  </si>
  <si>
    <t>2.  Length on the Private Right-of-Way (Proposed)</t>
  </si>
  <si>
    <t>L.  TOTAL PROJECT COST</t>
  </si>
  <si>
    <t>WEST VIRGINIA DEPARTMENT OF TRANSPORTATION</t>
  </si>
  <si>
    <t>(a)  New Material *</t>
  </si>
  <si>
    <t>(b)  Salvage **</t>
  </si>
  <si>
    <t>G.  BETTERMENTS ***</t>
  </si>
  <si>
    <t>***From Schedule of Betterments</t>
  </si>
  <si>
    <t xml:space="preserve">H.  TOTAL RELOCATION COST </t>
  </si>
  <si>
    <t>(a) Percent on Right-of-Way</t>
  </si>
  <si>
    <t>(b) Percent off Right-of-Way</t>
  </si>
  <si>
    <t xml:space="preserve">4.  COMPANY SHARE </t>
  </si>
  <si>
    <t xml:space="preserve">5.  DIVISION SHARE </t>
  </si>
  <si>
    <t xml:space="preserve">1.  COMPANY SHARE </t>
  </si>
  <si>
    <t xml:space="preserve">2.  DIVISION SHARE </t>
  </si>
  <si>
    <t>ESTIMATE OF UTILITY RELOCATION COSTS</t>
  </si>
  <si>
    <t>3.  Total Length to be Relocated*</t>
  </si>
  <si>
    <t xml:space="preserve">3.  DIVISION SHARE </t>
  </si>
  <si>
    <t>Company Share:</t>
  </si>
  <si>
    <t>WVDOH Share:</t>
  </si>
  <si>
    <t>ORIGINAL</t>
  </si>
  <si>
    <t>SUPPLEMENT</t>
  </si>
  <si>
    <t>NEW TOTAL</t>
  </si>
  <si>
    <t xml:space="preserve">D.  CONSTRUCTION ENGINEERING &amp; Inspection </t>
  </si>
  <si>
    <t>1.  Length* on the DOH Right-of-Way (Feet)</t>
  </si>
  <si>
    <t>2.  Length* on the Private Right-of-Way (Feet)</t>
  </si>
  <si>
    <r>
      <t>(a) Divide Line K1 by Line K2. (</t>
    </r>
    <r>
      <rPr>
        <sz val="8"/>
        <color theme="1"/>
        <rFont val="Arial"/>
        <family val="2"/>
      </rPr>
      <t>Not to exceed 100%)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</si>
</sst>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164" formatCode="&quot;$&quot;#,##0.00"/>
    <numFmt numFmtId="165" formatCode="#,##0.0_);[Red]\(#,##0.0\)"/>
    <numFmt numFmtId="166" formatCode="0.0"/>
    <numFmt numFmtId="167" formatCode="0.0%"/>
    <numFmt numFmtId="168" formatCode="0.00_);[Red]\(0.00\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9">
    <xf numFmtId="0" fontId="0" fillId="0" borderId="0" xfId="0"/>
    <xf numFmtId="8" fontId="0" fillId="0" borderId="0" xfId="0" applyNumberFormat="1"/>
    <xf numFmtId="8" fontId="0" fillId="0" borderId="0" xfId="0" applyNumberFormat="1" applyBorder="1"/>
    <xf numFmtId="0" fontId="1" fillId="0" borderId="0" xfId="0" applyFont="1"/>
    <xf numFmtId="8" fontId="1" fillId="0" borderId="0" xfId="0" applyNumberFormat="1" applyFont="1"/>
    <xf numFmtId="0" fontId="0" fillId="0" borderId="0" xfId="0" applyNumberFormat="1" applyBorder="1"/>
    <xf numFmtId="0" fontId="0" fillId="0" borderId="0" xfId="0" applyBorder="1"/>
    <xf numFmtId="10" fontId="0" fillId="0" borderId="0" xfId="0" applyNumberFormat="1" applyBorder="1"/>
    <xf numFmtId="165" fontId="0" fillId="0" borderId="0" xfId="0" applyNumberFormat="1" applyBorder="1"/>
    <xf numFmtId="166" fontId="0" fillId="0" borderId="0" xfId="0" applyNumberFormat="1" applyBorder="1"/>
    <xf numFmtId="8" fontId="1" fillId="0" borderId="0" xfId="0" applyNumberFormat="1" applyFont="1" applyBorder="1"/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8" fontId="3" fillId="0" borderId="0" xfId="0" applyNumberFormat="1" applyFont="1"/>
    <xf numFmtId="8" fontId="3" fillId="0" borderId="0" xfId="0" applyNumberFormat="1" applyFont="1" applyAlignment="1">
      <alignment horizontal="left"/>
    </xf>
    <xf numFmtId="164" fontId="3" fillId="0" borderId="0" xfId="0" applyNumberFormat="1" applyFont="1"/>
    <xf numFmtId="164" fontId="3" fillId="0" borderId="0" xfId="0" applyNumberFormat="1" applyFont="1" applyBorder="1"/>
    <xf numFmtId="8" fontId="3" fillId="0" borderId="0" xfId="0" applyNumberFormat="1" applyFont="1" applyBorder="1"/>
    <xf numFmtId="0" fontId="3" fillId="0" borderId="0" xfId="0" applyFont="1" applyBorder="1"/>
    <xf numFmtId="164" fontId="3" fillId="0" borderId="0" xfId="0" applyNumberFormat="1" applyFont="1" applyAlignment="1">
      <alignment horizontal="right"/>
    </xf>
    <xf numFmtId="8" fontId="4" fillId="0" borderId="0" xfId="0" applyNumberFormat="1" applyFont="1" applyBorder="1"/>
    <xf numFmtId="0" fontId="3" fillId="0" borderId="3" xfId="0" applyFont="1" applyBorder="1"/>
    <xf numFmtId="8" fontId="3" fillId="0" borderId="3" xfId="0" applyNumberFormat="1" applyFont="1" applyBorder="1"/>
    <xf numFmtId="0" fontId="4" fillId="0" borderId="1" xfId="0" applyFont="1" applyBorder="1" applyAlignment="1">
      <alignment horizontal="center"/>
    </xf>
    <xf numFmtId="164" fontId="3" fillId="0" borderId="4" xfId="0" applyNumberFormat="1" applyFont="1" applyBorder="1"/>
    <xf numFmtId="164" fontId="3" fillId="0" borderId="6" xfId="0" applyNumberFormat="1" applyFont="1" applyBorder="1"/>
    <xf numFmtId="0" fontId="3" fillId="0" borderId="5" xfId="0" applyFont="1" applyBorder="1" applyAlignment="1">
      <alignment horizontal="left" indent="1"/>
    </xf>
    <xf numFmtId="0" fontId="3" fillId="0" borderId="5" xfId="0" applyFont="1" applyBorder="1" applyAlignment="1">
      <alignment horizontal="left" indent="2"/>
    </xf>
    <xf numFmtId="0" fontId="3" fillId="0" borderId="4" xfId="0" applyNumberFormat="1" applyFont="1" applyBorder="1"/>
    <xf numFmtId="0" fontId="3" fillId="0" borderId="6" xfId="0" applyFont="1" applyBorder="1"/>
    <xf numFmtId="0" fontId="4" fillId="0" borderId="1" xfId="0" applyFont="1" applyBorder="1"/>
    <xf numFmtId="8" fontId="3" fillId="0" borderId="0" xfId="0" applyNumberFormat="1" applyFont="1" applyBorder="1" applyAlignment="1" applyProtection="1">
      <protection locked="0"/>
    </xf>
    <xf numFmtId="164" fontId="3" fillId="0" borderId="0" xfId="0" applyNumberFormat="1" applyFont="1" applyAlignment="1"/>
    <xf numFmtId="164" fontId="3" fillId="0" borderId="3" xfId="0" applyNumberFormat="1" applyFont="1" applyBorder="1"/>
    <xf numFmtId="164" fontId="0" fillId="0" borderId="0" xfId="0" applyNumberFormat="1"/>
    <xf numFmtId="164" fontId="4" fillId="0" borderId="4" xfId="0" applyNumberFormat="1" applyFont="1" applyBorder="1"/>
    <xf numFmtId="0" fontId="4" fillId="0" borderId="6" xfId="0" applyFont="1" applyBorder="1" applyAlignment="1">
      <alignment horizontal="right"/>
    </xf>
    <xf numFmtId="0" fontId="4" fillId="0" borderId="0" xfId="0" applyFont="1" applyBorder="1"/>
    <xf numFmtId="0" fontId="4" fillId="0" borderId="1" xfId="0" applyFont="1" applyBorder="1" applyAlignment="1"/>
    <xf numFmtId="0" fontId="4" fillId="0" borderId="8" xfId="0" applyFont="1" applyBorder="1" applyAlignment="1">
      <alignment horizontal="right"/>
    </xf>
    <xf numFmtId="0" fontId="6" fillId="0" borderId="1" xfId="0" applyFont="1" applyBorder="1" applyAlignment="1"/>
    <xf numFmtId="164" fontId="3" fillId="2" borderId="4" xfId="0" applyNumberFormat="1" applyFont="1" applyFill="1" applyBorder="1" applyAlignment="1" applyProtection="1">
      <alignment horizontal="right" indent="4"/>
      <protection locked="0"/>
    </xf>
    <xf numFmtId="164" fontId="3" fillId="2" borderId="4" xfId="0" applyNumberFormat="1" applyFont="1" applyFill="1" applyBorder="1" applyProtection="1">
      <protection locked="0"/>
    </xf>
    <xf numFmtId="164" fontId="3" fillId="2" borderId="4" xfId="0" applyNumberFormat="1" applyFont="1" applyFill="1" applyBorder="1" applyAlignment="1" applyProtection="1">
      <alignment horizontal="right"/>
      <protection locked="0"/>
    </xf>
    <xf numFmtId="0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4" fillId="0" borderId="6" xfId="0" applyFont="1" applyBorder="1"/>
    <xf numFmtId="164" fontId="9" fillId="0" borderId="0" xfId="0" applyNumberFormat="1" applyFont="1" applyBorder="1"/>
    <xf numFmtId="8" fontId="9" fillId="0" borderId="0" xfId="0" applyNumberFormat="1" applyFont="1" applyBorder="1"/>
    <xf numFmtId="164" fontId="8" fillId="0" borderId="0" xfId="0" applyNumberFormat="1" applyFont="1" applyBorder="1" applyAlignment="1">
      <alignment horizontal="center"/>
    </xf>
    <xf numFmtId="8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/>
    <xf numFmtId="8" fontId="9" fillId="0" borderId="0" xfId="0" applyNumberFormat="1" applyFont="1" applyBorder="1" applyAlignment="1">
      <alignment horizontal="right" indent="4"/>
    </xf>
    <xf numFmtId="8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/>
    <xf numFmtId="167" fontId="9" fillId="0" borderId="0" xfId="1" applyNumberFormat="1" applyFont="1" applyBorder="1"/>
    <xf numFmtId="8" fontId="9" fillId="0" borderId="9" xfId="0" applyNumberFormat="1" applyFont="1" applyFill="1" applyBorder="1" applyAlignment="1" applyProtection="1">
      <alignment horizontal="right" indent="4"/>
      <protection locked="0"/>
    </xf>
    <xf numFmtId="8" fontId="9" fillId="0" borderId="9" xfId="0" applyNumberFormat="1" applyFont="1" applyFill="1" applyBorder="1" applyProtection="1">
      <protection locked="0"/>
    </xf>
    <xf numFmtId="8" fontId="9" fillId="0" borderId="9" xfId="0" applyNumberFormat="1" applyFont="1" applyFill="1" applyBorder="1" applyAlignment="1" applyProtection="1">
      <alignment horizontal="right"/>
      <protection locked="0"/>
    </xf>
    <xf numFmtId="164" fontId="9" fillId="0" borderId="9" xfId="0" applyNumberFormat="1" applyFont="1" applyFill="1" applyBorder="1" applyProtection="1">
      <protection locked="0"/>
    </xf>
    <xf numFmtId="168" fontId="9" fillId="0" borderId="9" xfId="0" applyNumberFormat="1" applyFont="1" applyFill="1" applyBorder="1" applyProtection="1">
      <protection locked="0"/>
    </xf>
    <xf numFmtId="40" fontId="7" fillId="0" borderId="9" xfId="0" applyNumberFormat="1" applyFont="1" applyFill="1" applyBorder="1" applyProtection="1">
      <protection locked="0"/>
    </xf>
    <xf numFmtId="8" fontId="0" fillId="0" borderId="0" xfId="0" applyNumberFormat="1" applyFill="1" applyBorder="1"/>
    <xf numFmtId="164" fontId="3" fillId="0" borderId="1" xfId="0" applyNumberFormat="1" applyFont="1" applyBorder="1"/>
    <xf numFmtId="0" fontId="4" fillId="0" borderId="0" xfId="0" applyFont="1" applyBorder="1" applyAlignment="1">
      <alignment horizontal="center"/>
    </xf>
    <xf numFmtId="164" fontId="3" fillId="0" borderId="10" xfId="0" applyNumberFormat="1" applyFont="1" applyBorder="1"/>
    <xf numFmtId="164" fontId="3" fillId="0" borderId="11" xfId="0" applyNumberFormat="1" applyFont="1" applyBorder="1"/>
    <xf numFmtId="164" fontId="3" fillId="0" borderId="2" xfId="0" applyNumberFormat="1" applyFont="1" applyBorder="1"/>
    <xf numFmtId="164" fontId="3" fillId="2" borderId="7" xfId="0" applyNumberFormat="1" applyFont="1" applyFill="1" applyBorder="1" applyAlignment="1" applyProtection="1">
      <alignment horizontal="right" indent="4"/>
      <protection locked="0"/>
    </xf>
    <xf numFmtId="164" fontId="3" fillId="0" borderId="12" xfId="0" applyNumberFormat="1" applyFont="1" applyBorder="1"/>
    <xf numFmtId="164" fontId="3" fillId="2" borderId="13" xfId="0" applyNumberFormat="1" applyFont="1" applyFill="1" applyBorder="1" applyAlignment="1" applyProtection="1">
      <alignment horizontal="right" indent="4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indent="1"/>
    </xf>
    <xf numFmtId="0" fontId="0" fillId="0" borderId="1" xfId="0" applyBorder="1"/>
    <xf numFmtId="164" fontId="9" fillId="0" borderId="0" xfId="0" applyNumberFormat="1" applyFont="1" applyFill="1" applyBorder="1" applyProtection="1">
      <protection locked="0"/>
    </xf>
    <xf numFmtId="164" fontId="3" fillId="2" borderId="11" xfId="0" applyNumberFormat="1" applyFont="1" applyFill="1" applyBorder="1" applyProtection="1">
      <protection locked="0"/>
    </xf>
    <xf numFmtId="8" fontId="9" fillId="0" borderId="0" xfId="0" applyNumberFormat="1" applyFont="1" applyFill="1" applyBorder="1" applyProtection="1">
      <protection locked="0"/>
    </xf>
    <xf numFmtId="164" fontId="3" fillId="0" borderId="14" xfId="0" applyNumberFormat="1" applyFont="1" applyBorder="1"/>
    <xf numFmtId="8" fontId="8" fillId="0" borderId="9" xfId="0" applyNumberFormat="1" applyFont="1" applyBorder="1" applyProtection="1">
      <protection locked="0"/>
    </xf>
    <xf numFmtId="164" fontId="9" fillId="0" borderId="0" xfId="0" applyNumberFormat="1" applyFont="1" applyBorder="1" applyProtection="1">
      <protection locked="0"/>
    </xf>
    <xf numFmtId="164" fontId="8" fillId="0" borderId="0" xfId="0" applyNumberFormat="1" applyFont="1" applyBorder="1" applyAlignment="1" applyProtection="1">
      <alignment horizontal="center"/>
      <protection locked="0"/>
    </xf>
    <xf numFmtId="8" fontId="9" fillId="0" borderId="0" xfId="0" applyNumberFormat="1" applyFont="1" applyBorder="1" applyProtection="1">
      <protection locked="0"/>
    </xf>
    <xf numFmtId="164" fontId="9" fillId="0" borderId="9" xfId="0" applyNumberFormat="1" applyFont="1" applyBorder="1" applyProtection="1">
      <protection locked="0"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164" fontId="9" fillId="0" borderId="0" xfId="0" applyNumberFormat="1" applyFont="1" applyFill="1" applyBorder="1" applyAlignment="1" applyProtection="1">
      <alignment horizontal="right"/>
      <protection locked="0"/>
    </xf>
    <xf numFmtId="164" fontId="9" fillId="0" borderId="9" xfId="1" applyNumberFormat="1" applyFont="1" applyFill="1" applyBorder="1" applyProtection="1">
      <protection locked="0"/>
    </xf>
    <xf numFmtId="8" fontId="4" fillId="0" borderId="1" xfId="0" applyNumberFormat="1" applyFont="1" applyBorder="1" applyAlignment="1" applyProtection="1">
      <protection locked="0"/>
    </xf>
    <xf numFmtId="10" fontId="3" fillId="0" borderId="4" xfId="1" applyNumberFormat="1" applyFont="1" applyBorder="1"/>
    <xf numFmtId="164" fontId="3" fillId="3" borderId="11" xfId="0" applyNumberFormat="1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3"/>
  <sheetViews>
    <sheetView tabSelected="1" zoomScaleNormal="100" zoomScaleSheetLayoutView="100" workbookViewId="0">
      <selection activeCell="B6" sqref="B6:C6"/>
    </sheetView>
  </sheetViews>
  <sheetFormatPr defaultRowHeight="14.4" x14ac:dyDescent="0.3"/>
  <cols>
    <col min="1" max="1" width="34.88671875" customWidth="1"/>
    <col min="2" max="2" width="10" customWidth="1"/>
    <col min="3" max="3" width="17.5546875" customWidth="1"/>
    <col min="4" max="4" width="17.5546875" style="36" customWidth="1"/>
    <col min="5" max="5" width="17.5546875" style="1" customWidth="1"/>
    <col min="6" max="6" width="0.88671875" style="1" customWidth="1"/>
    <col min="7" max="7" width="15.109375" style="1" customWidth="1"/>
    <col min="8" max="8" width="17.88671875" style="1" customWidth="1"/>
    <col min="9" max="13" width="9.109375" style="1"/>
  </cols>
  <sheetData>
    <row r="1" spans="1:13" ht="17.399999999999999" x14ac:dyDescent="0.3">
      <c r="A1" s="94" t="s">
        <v>41</v>
      </c>
      <c r="B1" s="94"/>
      <c r="C1" s="94"/>
      <c r="D1" s="94"/>
      <c r="E1" s="94"/>
      <c r="F1" s="94"/>
      <c r="G1" s="11"/>
      <c r="H1" s="11"/>
    </row>
    <row r="2" spans="1:13" ht="17.399999999999999" x14ac:dyDescent="0.3">
      <c r="A2" s="94" t="s">
        <v>0</v>
      </c>
      <c r="B2" s="94"/>
      <c r="C2" s="94"/>
      <c r="D2" s="94"/>
      <c r="E2" s="94"/>
      <c r="F2" s="94"/>
      <c r="G2" s="11"/>
      <c r="H2" s="11"/>
    </row>
    <row r="3" spans="1:13" ht="17.399999999999999" x14ac:dyDescent="0.3">
      <c r="A3" s="95"/>
      <c r="B3" s="95"/>
      <c r="C3" s="95"/>
      <c r="D3" s="95"/>
      <c r="E3" s="95"/>
      <c r="F3" s="95"/>
      <c r="M3"/>
    </row>
    <row r="4" spans="1:13" ht="17.399999999999999" x14ac:dyDescent="0.3">
      <c r="A4" s="94" t="s">
        <v>53</v>
      </c>
      <c r="B4" s="94"/>
      <c r="C4" s="94"/>
      <c r="D4" s="94"/>
      <c r="E4" s="94"/>
      <c r="F4" s="94"/>
      <c r="G4" s="11"/>
      <c r="H4" s="11"/>
    </row>
    <row r="5" spans="1:13" x14ac:dyDescent="0.3">
      <c r="A5" s="93"/>
      <c r="B5" s="93"/>
      <c r="C5" s="93"/>
      <c r="D5" s="93"/>
      <c r="E5" s="93"/>
      <c r="F5" s="93"/>
    </row>
    <row r="6" spans="1:13" x14ac:dyDescent="0.3">
      <c r="A6" s="12" t="s">
        <v>1</v>
      </c>
      <c r="B6" s="97"/>
      <c r="C6" s="97"/>
      <c r="D6" s="34" t="s">
        <v>2</v>
      </c>
      <c r="E6" s="90"/>
      <c r="F6" s="33"/>
      <c r="K6"/>
      <c r="L6"/>
      <c r="M6"/>
    </row>
    <row r="7" spans="1:13" x14ac:dyDescent="0.3">
      <c r="A7" s="13"/>
      <c r="B7" s="14"/>
      <c r="C7" s="13"/>
      <c r="D7" s="21"/>
      <c r="E7" s="15"/>
      <c r="F7" s="15"/>
      <c r="K7"/>
      <c r="L7"/>
      <c r="M7"/>
    </row>
    <row r="8" spans="1:13" x14ac:dyDescent="0.3">
      <c r="A8" s="12" t="s">
        <v>3</v>
      </c>
      <c r="B8" s="97"/>
      <c r="C8" s="97"/>
      <c r="D8" s="21" t="s">
        <v>4</v>
      </c>
      <c r="E8" s="90"/>
      <c r="F8" s="33"/>
      <c r="K8"/>
      <c r="L8"/>
      <c r="M8"/>
    </row>
    <row r="9" spans="1:13" x14ac:dyDescent="0.3">
      <c r="A9" s="12"/>
      <c r="B9" s="13"/>
      <c r="C9" s="13"/>
      <c r="D9" s="21"/>
      <c r="E9" s="15"/>
      <c r="F9" s="15"/>
      <c r="K9"/>
      <c r="L9"/>
      <c r="M9"/>
    </row>
    <row r="10" spans="1:13" x14ac:dyDescent="0.3">
      <c r="A10" s="16" t="s">
        <v>5</v>
      </c>
      <c r="B10" s="98"/>
      <c r="C10" s="97"/>
      <c r="D10" s="17"/>
      <c r="E10" s="15"/>
      <c r="F10" s="15"/>
      <c r="G10" s="2"/>
      <c r="M10"/>
    </row>
    <row r="11" spans="1:13" x14ac:dyDescent="0.3">
      <c r="A11" s="13"/>
      <c r="B11" s="13"/>
      <c r="C11" s="13"/>
      <c r="D11" s="17"/>
      <c r="E11" s="15"/>
      <c r="F11" s="15"/>
    </row>
    <row r="12" spans="1:13" x14ac:dyDescent="0.3">
      <c r="A12" s="14" t="s">
        <v>6</v>
      </c>
      <c r="B12" s="97"/>
      <c r="C12" s="97"/>
      <c r="D12" s="97"/>
      <c r="E12" s="97"/>
      <c r="F12" s="19"/>
      <c r="M12"/>
    </row>
    <row r="13" spans="1:13" x14ac:dyDescent="0.3">
      <c r="A13" s="14" t="s">
        <v>7</v>
      </c>
      <c r="B13" s="96"/>
      <c r="C13" s="96"/>
      <c r="D13" s="96"/>
      <c r="E13" s="96"/>
      <c r="F13" s="19"/>
      <c r="M13"/>
    </row>
    <row r="14" spans="1:13" x14ac:dyDescent="0.3">
      <c r="A14" s="14" t="s">
        <v>8</v>
      </c>
      <c r="B14" s="96"/>
      <c r="C14" s="96"/>
      <c r="D14" s="96"/>
      <c r="E14" s="96"/>
      <c r="F14" s="19"/>
      <c r="M14"/>
    </row>
    <row r="15" spans="1:13" ht="15" thickBot="1" x14ac:dyDescent="0.35">
      <c r="A15" s="23"/>
      <c r="B15" s="23"/>
      <c r="C15" s="23"/>
      <c r="D15" s="35"/>
      <c r="E15" s="24"/>
      <c r="F15" s="15"/>
    </row>
    <row r="16" spans="1:13" x14ac:dyDescent="0.3">
      <c r="A16" s="20"/>
      <c r="B16" s="20"/>
      <c r="C16" s="20"/>
      <c r="D16" s="18"/>
      <c r="E16" s="19"/>
      <c r="F16" s="15"/>
    </row>
    <row r="17" spans="1:8" x14ac:dyDescent="0.3">
      <c r="A17" s="20"/>
      <c r="B17" s="20"/>
      <c r="C17" s="25" t="s">
        <v>58</v>
      </c>
      <c r="D17" s="52" t="s">
        <v>59</v>
      </c>
      <c r="E17" s="53" t="s">
        <v>60</v>
      </c>
      <c r="F17" s="15"/>
    </row>
    <row r="18" spans="1:8" x14ac:dyDescent="0.3">
      <c r="A18" s="42"/>
      <c r="B18" s="41" t="s">
        <v>56</v>
      </c>
      <c r="C18" s="37">
        <f>C136</f>
        <v>0</v>
      </c>
      <c r="D18" s="82"/>
      <c r="E18" s="54"/>
      <c r="F18" s="15"/>
    </row>
    <row r="19" spans="1:8" x14ac:dyDescent="0.3">
      <c r="A19" s="40"/>
      <c r="B19" s="38" t="s">
        <v>57</v>
      </c>
      <c r="C19" s="37">
        <f>C137</f>
        <v>0</v>
      </c>
      <c r="D19" s="82"/>
      <c r="E19" s="54"/>
      <c r="F19" s="15"/>
    </row>
    <row r="20" spans="1:8" x14ac:dyDescent="0.3">
      <c r="A20" s="20"/>
      <c r="B20" s="20"/>
      <c r="C20" s="20"/>
      <c r="D20" s="83"/>
      <c r="E20" s="51"/>
      <c r="F20" s="15"/>
    </row>
    <row r="21" spans="1:8" ht="15" thickBot="1" x14ac:dyDescent="0.35">
      <c r="A21" s="20"/>
      <c r="B21" s="20"/>
      <c r="C21" s="67"/>
      <c r="D21" s="84"/>
      <c r="E21" s="53"/>
      <c r="F21" s="15"/>
    </row>
    <row r="22" spans="1:8" ht="15.6" thickTop="1" thickBot="1" x14ac:dyDescent="0.35">
      <c r="A22" s="39" t="s">
        <v>9</v>
      </c>
      <c r="B22" s="18"/>
      <c r="C22" s="69">
        <f>C24+C28+C29+C30</f>
        <v>0</v>
      </c>
      <c r="D22" s="85"/>
      <c r="E22" s="51"/>
      <c r="F22" s="15"/>
    </row>
    <row r="23" spans="1:8" ht="15.6" thickTop="1" thickBot="1" x14ac:dyDescent="0.35">
      <c r="A23" s="74"/>
      <c r="B23" s="66"/>
      <c r="C23" s="72"/>
      <c r="D23" s="86"/>
      <c r="E23" s="51"/>
      <c r="F23" s="15"/>
    </row>
    <row r="24" spans="1:8" ht="15" thickBot="1" x14ac:dyDescent="0.35">
      <c r="A24" s="28" t="s">
        <v>10</v>
      </c>
      <c r="B24" s="70"/>
      <c r="C24" s="68">
        <f>SUM(C25:C27)</f>
        <v>0</v>
      </c>
      <c r="D24" s="85"/>
      <c r="E24" s="51"/>
      <c r="F24" s="15"/>
    </row>
    <row r="25" spans="1:8" x14ac:dyDescent="0.3">
      <c r="A25" s="29" t="s">
        <v>11</v>
      </c>
      <c r="B25" s="27"/>
      <c r="C25" s="71"/>
      <c r="D25" s="59"/>
      <c r="E25" s="55"/>
      <c r="F25" s="19"/>
      <c r="G25" s="2"/>
      <c r="H25" s="2"/>
    </row>
    <row r="26" spans="1:8" x14ac:dyDescent="0.3">
      <c r="A26" s="29" t="s">
        <v>12</v>
      </c>
      <c r="B26" s="27"/>
      <c r="C26" s="43"/>
      <c r="D26" s="59"/>
      <c r="E26" s="55"/>
      <c r="F26" s="19"/>
      <c r="G26" s="2"/>
      <c r="H26" s="2"/>
    </row>
    <row r="27" spans="1:8" x14ac:dyDescent="0.3">
      <c r="A27" s="29" t="s">
        <v>13</v>
      </c>
      <c r="B27" s="27"/>
      <c r="C27" s="43"/>
      <c r="D27" s="59"/>
      <c r="E27" s="55"/>
      <c r="F27" s="19"/>
      <c r="G27" s="2"/>
      <c r="H27" s="2"/>
    </row>
    <row r="28" spans="1:8" x14ac:dyDescent="0.3">
      <c r="A28" s="28" t="s">
        <v>14</v>
      </c>
      <c r="B28" s="27"/>
      <c r="C28" s="44"/>
      <c r="D28" s="60"/>
      <c r="E28" s="51"/>
      <c r="F28" s="19"/>
      <c r="G28" s="2"/>
      <c r="H28" s="2"/>
    </row>
    <row r="29" spans="1:8" x14ac:dyDescent="0.3">
      <c r="A29" s="28" t="s">
        <v>15</v>
      </c>
      <c r="B29" s="27"/>
      <c r="C29" s="44"/>
      <c r="D29" s="60"/>
      <c r="E29" s="51"/>
      <c r="F29" s="19"/>
      <c r="G29" s="2"/>
      <c r="H29" s="2"/>
    </row>
    <row r="30" spans="1:8" x14ac:dyDescent="0.3">
      <c r="A30" s="28" t="s">
        <v>16</v>
      </c>
      <c r="B30" s="27"/>
      <c r="C30" s="44"/>
      <c r="D30" s="60"/>
      <c r="E30" s="51"/>
      <c r="F30" s="19"/>
      <c r="G30" s="2"/>
      <c r="H30" s="2"/>
    </row>
    <row r="31" spans="1:8" x14ac:dyDescent="0.3">
      <c r="A31" s="13"/>
      <c r="B31" s="13"/>
      <c r="C31" s="13"/>
      <c r="D31" s="78"/>
      <c r="E31" s="51"/>
      <c r="F31" s="15"/>
    </row>
    <row r="32" spans="1:8" ht="15" thickBot="1" x14ac:dyDescent="0.35">
      <c r="A32" s="20"/>
      <c r="B32" s="20"/>
      <c r="C32" s="67"/>
      <c r="D32" s="87"/>
      <c r="E32" s="53"/>
      <c r="F32" s="15"/>
    </row>
    <row r="33" spans="1:8" ht="15.6" thickTop="1" thickBot="1" x14ac:dyDescent="0.35">
      <c r="A33" s="39" t="s">
        <v>17</v>
      </c>
      <c r="B33" s="18"/>
      <c r="C33" s="69">
        <f>C35+C39+C43+C46</f>
        <v>0</v>
      </c>
      <c r="D33" s="80"/>
      <c r="E33" s="51"/>
      <c r="F33" s="15"/>
    </row>
    <row r="34" spans="1:8" ht="15.6" thickTop="1" thickBot="1" x14ac:dyDescent="0.35">
      <c r="A34" s="32"/>
      <c r="B34" s="66"/>
      <c r="C34" s="72"/>
      <c r="D34" s="60"/>
      <c r="E34" s="51"/>
      <c r="F34" s="15"/>
    </row>
    <row r="35" spans="1:8" ht="15" thickBot="1" x14ac:dyDescent="0.35">
      <c r="A35" s="28" t="s">
        <v>10</v>
      </c>
      <c r="B35" s="70"/>
      <c r="C35" s="68">
        <f>SUM(C36:C38)</f>
        <v>0</v>
      </c>
      <c r="D35" s="80"/>
      <c r="E35" s="51"/>
      <c r="F35" s="15"/>
    </row>
    <row r="36" spans="1:8" x14ac:dyDescent="0.3">
      <c r="A36" s="29" t="s">
        <v>11</v>
      </c>
      <c r="B36" s="27"/>
      <c r="C36" s="71"/>
      <c r="D36" s="59"/>
      <c r="E36" s="55"/>
      <c r="F36" s="19"/>
      <c r="G36" s="2"/>
      <c r="H36" s="2"/>
    </row>
    <row r="37" spans="1:8" x14ac:dyDescent="0.3">
      <c r="A37" s="29" t="s">
        <v>12</v>
      </c>
      <c r="B37" s="27"/>
      <c r="C37" s="43"/>
      <c r="D37" s="59"/>
      <c r="E37" s="55"/>
      <c r="F37" s="19"/>
      <c r="G37" s="2"/>
      <c r="H37" s="2"/>
    </row>
    <row r="38" spans="1:8" ht="15" thickBot="1" x14ac:dyDescent="0.35">
      <c r="A38" s="29" t="s">
        <v>13</v>
      </c>
      <c r="B38" s="27"/>
      <c r="C38" s="73"/>
      <c r="D38" s="59"/>
      <c r="E38" s="55"/>
      <c r="F38" s="19"/>
      <c r="G38" s="2"/>
      <c r="H38" s="2"/>
    </row>
    <row r="39" spans="1:8" ht="15" thickBot="1" x14ac:dyDescent="0.35">
      <c r="A39" s="28" t="s">
        <v>18</v>
      </c>
      <c r="B39" s="70"/>
      <c r="C39" s="68">
        <f>SUM(C40:C42)</f>
        <v>0</v>
      </c>
      <c r="D39" s="80"/>
      <c r="E39" s="51"/>
      <c r="F39" s="19"/>
      <c r="G39" s="2"/>
      <c r="H39" s="2"/>
    </row>
    <row r="40" spans="1:8" x14ac:dyDescent="0.3">
      <c r="A40" s="29" t="s">
        <v>19</v>
      </c>
      <c r="B40" s="27"/>
      <c r="C40" s="71"/>
      <c r="D40" s="59"/>
      <c r="E40" s="55"/>
      <c r="F40" s="19"/>
      <c r="G40" s="2"/>
      <c r="H40" s="2"/>
    </row>
    <row r="41" spans="1:8" x14ac:dyDescent="0.3">
      <c r="A41" s="29" t="s">
        <v>20</v>
      </c>
      <c r="B41" s="27"/>
      <c r="C41" s="43"/>
      <c r="D41" s="59"/>
      <c r="E41" s="55"/>
      <c r="F41" s="19"/>
      <c r="G41" s="2"/>
      <c r="H41" s="2"/>
    </row>
    <row r="42" spans="1:8" ht="15" thickBot="1" x14ac:dyDescent="0.35">
      <c r="A42" s="29" t="s">
        <v>21</v>
      </c>
      <c r="B42" s="27"/>
      <c r="C42" s="73"/>
      <c r="D42" s="59"/>
      <c r="E42" s="55"/>
      <c r="F42" s="19"/>
      <c r="G42" s="2"/>
      <c r="H42" s="2"/>
    </row>
    <row r="43" spans="1:8" ht="15" thickBot="1" x14ac:dyDescent="0.35">
      <c r="A43" s="28" t="s">
        <v>22</v>
      </c>
      <c r="B43" s="70"/>
      <c r="C43" s="68">
        <f>SUM(C44:C45)</f>
        <v>0</v>
      </c>
      <c r="D43" s="80"/>
      <c r="E43" s="51"/>
      <c r="F43" s="19"/>
      <c r="G43" s="2"/>
      <c r="H43" s="2"/>
    </row>
    <row r="44" spans="1:8" x14ac:dyDescent="0.3">
      <c r="A44" s="29" t="s">
        <v>23</v>
      </c>
      <c r="B44" s="27"/>
      <c r="C44" s="71"/>
      <c r="D44" s="59"/>
      <c r="E44" s="55"/>
      <c r="F44" s="19"/>
      <c r="G44" s="2"/>
      <c r="H44" s="2"/>
    </row>
    <row r="45" spans="1:8" x14ac:dyDescent="0.3">
      <c r="A45" s="29" t="s">
        <v>24</v>
      </c>
      <c r="B45" s="27"/>
      <c r="C45" s="43"/>
      <c r="D45" s="59"/>
      <c r="E45" s="55"/>
      <c r="F45" s="19"/>
      <c r="G45" s="2"/>
      <c r="H45" s="2"/>
    </row>
    <row r="46" spans="1:8" x14ac:dyDescent="0.3">
      <c r="A46" s="28" t="s">
        <v>16</v>
      </c>
      <c r="B46" s="27"/>
      <c r="C46" s="44"/>
      <c r="D46" s="60"/>
      <c r="E46" s="51"/>
      <c r="F46" s="19"/>
      <c r="G46" s="2"/>
      <c r="H46" s="2"/>
    </row>
    <row r="47" spans="1:8" x14ac:dyDescent="0.3">
      <c r="A47" s="13"/>
      <c r="B47" s="17"/>
      <c r="C47" s="17"/>
      <c r="D47" s="78"/>
      <c r="E47" s="51"/>
      <c r="F47" s="19"/>
      <c r="G47" s="2"/>
      <c r="H47" s="2"/>
    </row>
    <row r="48" spans="1:8" x14ac:dyDescent="0.3">
      <c r="A48" s="13"/>
      <c r="B48" s="17"/>
      <c r="C48" s="17"/>
      <c r="D48" s="78"/>
      <c r="E48" s="51"/>
      <c r="F48" s="15"/>
    </row>
    <row r="49" spans="1:9" ht="15" thickBot="1" x14ac:dyDescent="0.35">
      <c r="A49" s="20"/>
      <c r="B49" s="20"/>
      <c r="C49" s="67"/>
      <c r="D49" s="87"/>
      <c r="E49" s="53"/>
      <c r="F49" s="15"/>
    </row>
    <row r="50" spans="1:9" ht="15.6" thickTop="1" thickBot="1" x14ac:dyDescent="0.35">
      <c r="A50" s="39" t="s">
        <v>27</v>
      </c>
      <c r="B50" s="18"/>
      <c r="C50" s="69">
        <f>C52+C56+C60+C63</f>
        <v>0</v>
      </c>
      <c r="D50" s="80"/>
      <c r="E50" s="51"/>
      <c r="F50" s="15"/>
      <c r="H50" s="6"/>
    </row>
    <row r="51" spans="1:9" ht="15.6" thickTop="1" thickBot="1" x14ac:dyDescent="0.35">
      <c r="A51" s="74"/>
      <c r="B51" s="66"/>
      <c r="C51" s="72"/>
      <c r="D51" s="60"/>
      <c r="E51" s="51"/>
      <c r="F51" s="15"/>
    </row>
    <row r="52" spans="1:9" ht="15" thickBot="1" x14ac:dyDescent="0.35">
      <c r="A52" s="28" t="s">
        <v>10</v>
      </c>
      <c r="B52" s="70"/>
      <c r="C52" s="68">
        <f>SUM(C53:C55)</f>
        <v>0</v>
      </c>
      <c r="D52" s="80"/>
      <c r="E52" s="51"/>
      <c r="F52" s="19"/>
      <c r="G52" s="2"/>
      <c r="H52" s="2"/>
      <c r="I52" s="2"/>
    </row>
    <row r="53" spans="1:9" x14ac:dyDescent="0.3">
      <c r="A53" s="29" t="s">
        <v>11</v>
      </c>
      <c r="B53" s="27"/>
      <c r="C53" s="71"/>
      <c r="D53" s="59"/>
      <c r="E53" s="55"/>
      <c r="F53" s="19"/>
      <c r="G53" s="2"/>
      <c r="H53" s="2"/>
      <c r="I53" s="2"/>
    </row>
    <row r="54" spans="1:9" x14ac:dyDescent="0.3">
      <c r="A54" s="29" t="s">
        <v>12</v>
      </c>
      <c r="B54" s="27"/>
      <c r="C54" s="43"/>
      <c r="D54" s="59"/>
      <c r="E54" s="55"/>
      <c r="F54" s="19"/>
      <c r="G54" s="2"/>
      <c r="H54" s="2"/>
      <c r="I54" s="2"/>
    </row>
    <row r="55" spans="1:9" ht="15" thickBot="1" x14ac:dyDescent="0.35">
      <c r="A55" s="29" t="s">
        <v>13</v>
      </c>
      <c r="B55" s="27"/>
      <c r="C55" s="73"/>
      <c r="D55" s="59"/>
      <c r="E55" s="55"/>
      <c r="F55" s="19"/>
      <c r="G55" s="2"/>
      <c r="H55" s="2"/>
      <c r="I55" s="2"/>
    </row>
    <row r="56" spans="1:9" ht="15" thickBot="1" x14ac:dyDescent="0.35">
      <c r="A56" s="28" t="s">
        <v>18</v>
      </c>
      <c r="B56" s="70"/>
      <c r="C56" s="68">
        <f>SUM(C57:C59)</f>
        <v>0</v>
      </c>
      <c r="D56" s="80"/>
      <c r="E56" s="51"/>
      <c r="F56" s="19"/>
      <c r="G56" s="2"/>
      <c r="H56" s="2"/>
      <c r="I56" s="2"/>
    </row>
    <row r="57" spans="1:9" x14ac:dyDescent="0.3">
      <c r="A57" s="29" t="s">
        <v>42</v>
      </c>
      <c r="B57" s="27"/>
      <c r="C57" s="71"/>
      <c r="D57" s="59"/>
      <c r="E57" s="55"/>
      <c r="F57" s="19"/>
      <c r="G57" s="2"/>
      <c r="H57" s="2"/>
      <c r="I57" s="2"/>
    </row>
    <row r="58" spans="1:9" x14ac:dyDescent="0.3">
      <c r="A58" s="29" t="s">
        <v>43</v>
      </c>
      <c r="B58" s="27"/>
      <c r="C58" s="43"/>
      <c r="D58" s="59"/>
      <c r="E58" s="55"/>
      <c r="F58" s="19"/>
      <c r="G58" s="2"/>
      <c r="H58" s="2"/>
      <c r="I58" s="2"/>
    </row>
    <row r="59" spans="1:9" ht="15" thickBot="1" x14ac:dyDescent="0.35">
      <c r="A59" s="29" t="s">
        <v>25</v>
      </c>
      <c r="B59" s="27"/>
      <c r="C59" s="73"/>
      <c r="D59" s="59"/>
      <c r="E59" s="55"/>
      <c r="F59" s="19"/>
      <c r="G59" s="2"/>
      <c r="H59" s="2"/>
      <c r="I59" s="2"/>
    </row>
    <row r="60" spans="1:9" ht="15" thickBot="1" x14ac:dyDescent="0.35">
      <c r="A60" s="28" t="s">
        <v>22</v>
      </c>
      <c r="B60" s="70"/>
      <c r="C60" s="68">
        <f>SUM(C61:C62)</f>
        <v>0</v>
      </c>
      <c r="D60" s="80"/>
      <c r="E60" s="51"/>
      <c r="F60" s="19"/>
      <c r="G60" s="2"/>
      <c r="H60" s="2"/>
      <c r="I60" s="2"/>
    </row>
    <row r="61" spans="1:9" x14ac:dyDescent="0.3">
      <c r="A61" s="29" t="s">
        <v>23</v>
      </c>
      <c r="B61" s="27"/>
      <c r="C61" s="71"/>
      <c r="D61" s="59"/>
      <c r="E61" s="55"/>
      <c r="F61" s="19"/>
      <c r="G61" s="2"/>
      <c r="H61" s="2"/>
      <c r="I61" s="2"/>
    </row>
    <row r="62" spans="1:9" x14ac:dyDescent="0.3">
      <c r="A62" s="29" t="s">
        <v>24</v>
      </c>
      <c r="B62" s="27"/>
      <c r="C62" s="43"/>
      <c r="D62" s="59"/>
      <c r="E62" s="55"/>
      <c r="F62" s="19"/>
      <c r="G62" s="2"/>
      <c r="H62" s="2"/>
      <c r="I62" s="2"/>
    </row>
    <row r="63" spans="1:9" x14ac:dyDescent="0.3">
      <c r="A63" s="28" t="s">
        <v>16</v>
      </c>
      <c r="B63" s="27"/>
      <c r="C63" s="45"/>
      <c r="D63" s="61"/>
      <c r="E63" s="56"/>
      <c r="F63" s="19"/>
      <c r="G63" s="2"/>
      <c r="H63" s="2"/>
      <c r="I63" s="2"/>
    </row>
    <row r="64" spans="1:9" x14ac:dyDescent="0.3">
      <c r="A64" s="13" t="s">
        <v>26</v>
      </c>
      <c r="B64" s="18"/>
      <c r="C64" s="17"/>
      <c r="D64" s="78"/>
      <c r="E64" s="51"/>
      <c r="F64" s="19"/>
      <c r="G64" s="2"/>
      <c r="H64" s="2"/>
      <c r="I64" s="2"/>
    </row>
    <row r="65" spans="1:9" x14ac:dyDescent="0.3">
      <c r="A65" s="13"/>
      <c r="B65" s="17"/>
      <c r="C65" s="21"/>
      <c r="D65" s="88"/>
      <c r="E65" s="51"/>
      <c r="F65" s="19"/>
      <c r="G65" s="2"/>
      <c r="H65" s="2"/>
      <c r="I65" s="2"/>
    </row>
    <row r="66" spans="1:9" ht="15" thickBot="1" x14ac:dyDescent="0.35">
      <c r="A66" s="20"/>
      <c r="B66" s="20"/>
      <c r="C66" s="67" t="s">
        <v>58</v>
      </c>
      <c r="D66" s="87"/>
      <c r="E66" s="53"/>
      <c r="F66" s="15"/>
    </row>
    <row r="67" spans="1:9" ht="15.6" thickTop="1" thickBot="1" x14ac:dyDescent="0.35">
      <c r="A67" s="39" t="s">
        <v>61</v>
      </c>
      <c r="B67" s="18"/>
      <c r="C67" s="69">
        <f>C69+C73+C74+C75</f>
        <v>0</v>
      </c>
      <c r="D67" s="80"/>
      <c r="E67" s="51"/>
      <c r="F67" s="19"/>
      <c r="G67" s="2"/>
      <c r="H67" s="2"/>
      <c r="I67" s="2"/>
    </row>
    <row r="68" spans="1:9" ht="15.6" thickTop="1" thickBot="1" x14ac:dyDescent="0.35">
      <c r="A68" s="75"/>
      <c r="B68" s="66"/>
      <c r="C68" s="18"/>
      <c r="D68" s="80"/>
      <c r="E68" s="51"/>
      <c r="F68" s="15"/>
    </row>
    <row r="69" spans="1:9" ht="15" thickBot="1" x14ac:dyDescent="0.35">
      <c r="A69" s="28" t="s">
        <v>10</v>
      </c>
      <c r="B69" s="70"/>
      <c r="C69" s="68">
        <f>SUM(C70:C72)</f>
        <v>0</v>
      </c>
      <c r="D69" s="80"/>
      <c r="E69" s="51"/>
      <c r="F69" s="15"/>
    </row>
    <row r="70" spans="1:9" x14ac:dyDescent="0.3">
      <c r="A70" s="29" t="s">
        <v>11</v>
      </c>
      <c r="B70" s="27"/>
      <c r="C70" s="71"/>
      <c r="D70" s="59"/>
      <c r="E70" s="55"/>
      <c r="F70" s="19"/>
      <c r="G70" s="2"/>
      <c r="H70" s="2"/>
      <c r="I70" s="2"/>
    </row>
    <row r="71" spans="1:9" x14ac:dyDescent="0.3">
      <c r="A71" s="29" t="s">
        <v>12</v>
      </c>
      <c r="B71" s="27"/>
      <c r="C71" s="43"/>
      <c r="D71" s="59"/>
      <c r="E71" s="55"/>
      <c r="F71" s="19"/>
      <c r="G71" s="2"/>
      <c r="H71" s="2"/>
      <c r="I71" s="2"/>
    </row>
    <row r="72" spans="1:9" x14ac:dyDescent="0.3">
      <c r="A72" s="29" t="s">
        <v>13</v>
      </c>
      <c r="B72" s="27"/>
      <c r="C72" s="43"/>
      <c r="D72" s="59"/>
      <c r="E72" s="55"/>
      <c r="F72" s="19"/>
      <c r="G72" s="2"/>
      <c r="H72" s="2"/>
      <c r="I72" s="2"/>
    </row>
    <row r="73" spans="1:9" x14ac:dyDescent="0.3">
      <c r="A73" s="28" t="s">
        <v>14</v>
      </c>
      <c r="B73" s="27"/>
      <c r="C73" s="44"/>
      <c r="D73" s="60"/>
      <c r="E73" s="51"/>
      <c r="F73" s="19"/>
      <c r="G73" s="2"/>
      <c r="H73" s="2"/>
      <c r="I73" s="2"/>
    </row>
    <row r="74" spans="1:9" x14ac:dyDescent="0.3">
      <c r="A74" s="28" t="s">
        <v>15</v>
      </c>
      <c r="B74" s="27"/>
      <c r="C74" s="44"/>
      <c r="D74" s="60"/>
      <c r="E74" s="51"/>
      <c r="F74" s="19"/>
      <c r="G74" s="2"/>
      <c r="H74" s="2"/>
      <c r="I74" s="2"/>
    </row>
    <row r="75" spans="1:9" x14ac:dyDescent="0.3">
      <c r="A75" s="28" t="s">
        <v>16</v>
      </c>
      <c r="B75" s="27"/>
      <c r="C75" s="44"/>
      <c r="D75" s="60"/>
      <c r="E75" s="51"/>
      <c r="F75" s="19"/>
      <c r="G75" s="2"/>
      <c r="H75" s="2"/>
      <c r="I75" s="2"/>
    </row>
    <row r="76" spans="1:9" x14ac:dyDescent="0.3">
      <c r="A76" s="13"/>
      <c r="B76" s="18"/>
      <c r="C76" s="17"/>
      <c r="D76" s="78"/>
      <c r="E76" s="51"/>
      <c r="F76" s="19"/>
      <c r="G76" s="2"/>
      <c r="H76" s="2"/>
      <c r="I76" s="2"/>
    </row>
    <row r="77" spans="1:9" x14ac:dyDescent="0.3">
      <c r="A77" s="13"/>
      <c r="B77" s="18"/>
      <c r="C77" s="17"/>
      <c r="D77" s="78"/>
      <c r="E77" s="51"/>
      <c r="F77" s="19"/>
      <c r="G77" s="2"/>
      <c r="H77" s="2"/>
      <c r="I77" s="2"/>
    </row>
    <row r="78" spans="1:9" ht="15" thickBot="1" x14ac:dyDescent="0.35">
      <c r="A78" s="20"/>
      <c r="B78" s="20"/>
      <c r="C78" s="67"/>
      <c r="D78" s="87"/>
      <c r="E78" s="53"/>
      <c r="F78" s="15"/>
    </row>
    <row r="79" spans="1:9" ht="15.6" thickTop="1" thickBot="1" x14ac:dyDescent="0.35">
      <c r="A79" s="39" t="s">
        <v>28</v>
      </c>
      <c r="B79" s="18"/>
      <c r="C79" s="69">
        <f>C81+C85+C86</f>
        <v>0</v>
      </c>
      <c r="D79" s="78"/>
      <c r="E79" s="51"/>
      <c r="F79" s="19"/>
      <c r="G79" s="2"/>
      <c r="H79" s="2"/>
      <c r="I79" s="2"/>
    </row>
    <row r="80" spans="1:9" ht="15.6" thickTop="1" thickBot="1" x14ac:dyDescent="0.35">
      <c r="A80" s="32"/>
      <c r="B80" s="66"/>
      <c r="C80" s="18"/>
      <c r="D80" s="78"/>
      <c r="E80" s="51"/>
      <c r="F80" s="19"/>
      <c r="G80" s="2"/>
      <c r="H80" s="2"/>
      <c r="I80" s="2"/>
    </row>
    <row r="81" spans="1:9" ht="15" thickBot="1" x14ac:dyDescent="0.35">
      <c r="A81" s="28" t="s">
        <v>10</v>
      </c>
      <c r="B81" s="70"/>
      <c r="C81" s="68">
        <f>SUM(C82:C84)</f>
        <v>0</v>
      </c>
      <c r="D81" s="80"/>
      <c r="E81" s="51"/>
      <c r="F81" s="19"/>
      <c r="G81" s="2"/>
      <c r="H81" s="2"/>
      <c r="I81" s="2"/>
    </row>
    <row r="82" spans="1:9" x14ac:dyDescent="0.3">
      <c r="A82" s="29" t="s">
        <v>11</v>
      </c>
      <c r="B82" s="27"/>
      <c r="C82" s="71"/>
      <c r="D82" s="59"/>
      <c r="E82" s="55"/>
      <c r="F82" s="19"/>
      <c r="G82" s="2"/>
      <c r="H82" s="2"/>
      <c r="I82" s="2"/>
    </row>
    <row r="83" spans="1:9" x14ac:dyDescent="0.3">
      <c r="A83" s="29" t="s">
        <v>12</v>
      </c>
      <c r="B83" s="27"/>
      <c r="C83" s="43"/>
      <c r="D83" s="59"/>
      <c r="E83" s="55"/>
      <c r="F83" s="19"/>
      <c r="G83" s="2"/>
      <c r="H83" s="2"/>
      <c r="I83" s="2"/>
    </row>
    <row r="84" spans="1:9" x14ac:dyDescent="0.3">
      <c r="A84" s="29" t="s">
        <v>13</v>
      </c>
      <c r="B84" s="27"/>
      <c r="C84" s="43"/>
      <c r="D84" s="59"/>
      <c r="E84" s="55"/>
      <c r="F84" s="19"/>
      <c r="G84" s="2"/>
      <c r="H84" s="2"/>
      <c r="I84" s="2"/>
    </row>
    <row r="85" spans="1:9" x14ac:dyDescent="0.3">
      <c r="A85" s="28" t="s">
        <v>14</v>
      </c>
      <c r="B85" s="27"/>
      <c r="C85" s="44"/>
      <c r="D85" s="60"/>
      <c r="E85" s="51"/>
      <c r="F85" s="19"/>
      <c r="G85" s="2"/>
      <c r="H85" s="2"/>
      <c r="I85" s="2"/>
    </row>
    <row r="86" spans="1:9" x14ac:dyDescent="0.3">
      <c r="A86" s="28" t="s">
        <v>15</v>
      </c>
      <c r="B86" s="27"/>
      <c r="C86" s="44"/>
      <c r="D86" s="60"/>
      <c r="E86" s="51"/>
      <c r="F86" s="19"/>
      <c r="G86" s="2"/>
      <c r="H86" s="2"/>
      <c r="I86" s="2"/>
    </row>
    <row r="87" spans="1:9" x14ac:dyDescent="0.3">
      <c r="A87" s="13"/>
      <c r="B87" s="17"/>
      <c r="C87" s="17"/>
      <c r="D87" s="78"/>
      <c r="E87" s="51"/>
      <c r="F87" s="19"/>
      <c r="G87" s="2"/>
      <c r="H87" s="2"/>
      <c r="I87" s="2"/>
    </row>
    <row r="88" spans="1:9" x14ac:dyDescent="0.3">
      <c r="A88" s="13"/>
      <c r="B88" s="17"/>
      <c r="C88" s="17"/>
      <c r="D88" s="78"/>
      <c r="E88" s="51"/>
      <c r="F88" s="19"/>
      <c r="G88" s="2"/>
      <c r="H88" s="2"/>
      <c r="I88" s="2"/>
    </row>
    <row r="89" spans="1:9" ht="15" thickBot="1" x14ac:dyDescent="0.35">
      <c r="B89" s="20"/>
      <c r="C89" s="67"/>
      <c r="D89" s="87"/>
      <c r="E89" s="53"/>
      <c r="F89" s="15"/>
    </row>
    <row r="90" spans="1:9" ht="15.6" thickTop="1" thickBot="1" x14ac:dyDescent="0.35">
      <c r="A90" s="39" t="s">
        <v>29</v>
      </c>
      <c r="B90" s="20"/>
      <c r="C90" s="69">
        <f>C92</f>
        <v>0</v>
      </c>
      <c r="D90" s="87"/>
      <c r="E90" s="53"/>
      <c r="F90" s="15"/>
    </row>
    <row r="91" spans="1:9" ht="15" thickTop="1" x14ac:dyDescent="0.3">
      <c r="A91" s="76" t="s">
        <v>30</v>
      </c>
      <c r="B91" s="66"/>
      <c r="C91" s="77"/>
      <c r="D91" s="78"/>
      <c r="E91" s="51"/>
      <c r="F91" s="19"/>
      <c r="G91" s="2"/>
      <c r="H91" s="2"/>
      <c r="I91" s="2"/>
    </row>
    <row r="92" spans="1:9" x14ac:dyDescent="0.3">
      <c r="A92" s="28" t="s">
        <v>31</v>
      </c>
      <c r="B92" s="27"/>
      <c r="C92" s="44"/>
      <c r="D92" s="60"/>
      <c r="E92" s="51"/>
      <c r="F92" s="19"/>
      <c r="G92" s="2"/>
      <c r="H92" s="2"/>
      <c r="I92" s="2"/>
    </row>
    <row r="93" spans="1:9" x14ac:dyDescent="0.3">
      <c r="A93" s="13"/>
      <c r="B93" s="17"/>
      <c r="C93" s="17"/>
      <c r="D93" s="78"/>
      <c r="E93" s="51"/>
      <c r="F93" s="19"/>
      <c r="G93" s="2"/>
      <c r="H93" s="2"/>
      <c r="I93" s="2"/>
    </row>
    <row r="94" spans="1:9" ht="15" thickBot="1" x14ac:dyDescent="0.35">
      <c r="A94" s="20"/>
      <c r="B94" s="20"/>
      <c r="C94" s="67"/>
      <c r="D94" s="87"/>
      <c r="E94" s="53"/>
      <c r="F94" s="15"/>
    </row>
    <row r="95" spans="1:9" ht="15.6" thickTop="1" thickBot="1" x14ac:dyDescent="0.35">
      <c r="A95" s="39" t="s">
        <v>44</v>
      </c>
      <c r="B95" s="81"/>
      <c r="C95" s="79"/>
      <c r="D95" s="78"/>
      <c r="E95" s="51"/>
      <c r="F95" s="19"/>
      <c r="G95" s="2"/>
      <c r="H95" s="2"/>
      <c r="I95" s="2"/>
    </row>
    <row r="96" spans="1:9" ht="15" thickTop="1" x14ac:dyDescent="0.3">
      <c r="A96" s="13" t="s">
        <v>45</v>
      </c>
      <c r="B96" s="17"/>
      <c r="C96" s="17"/>
      <c r="D96" s="78"/>
      <c r="E96" s="51"/>
      <c r="F96" s="19"/>
      <c r="G96" s="2"/>
      <c r="H96" s="2"/>
      <c r="I96" s="2"/>
    </row>
    <row r="97" spans="1:9" x14ac:dyDescent="0.3">
      <c r="A97" s="13"/>
      <c r="B97" s="17"/>
      <c r="C97" s="17"/>
      <c r="D97" s="78"/>
      <c r="E97" s="51"/>
      <c r="F97" s="19"/>
      <c r="G97" s="2"/>
      <c r="H97" s="2"/>
      <c r="I97" s="2"/>
    </row>
    <row r="98" spans="1:9" ht="15" thickBot="1" x14ac:dyDescent="0.35">
      <c r="A98" s="20"/>
      <c r="B98" s="20"/>
      <c r="C98" s="67"/>
      <c r="D98" s="87"/>
      <c r="E98" s="53"/>
      <c r="F98" s="15"/>
    </row>
    <row r="99" spans="1:9" ht="15.6" thickTop="1" thickBot="1" x14ac:dyDescent="0.35">
      <c r="A99" s="39" t="s">
        <v>46</v>
      </c>
      <c r="B99" s="81"/>
      <c r="C99" s="92">
        <f>C22+C33+C50+C67+C79+C90-C95</f>
        <v>0</v>
      </c>
      <c r="D99" s="80"/>
      <c r="E99" s="51"/>
      <c r="F99" s="19"/>
      <c r="G99" s="2"/>
      <c r="H99" s="2"/>
      <c r="I99" s="2"/>
    </row>
    <row r="100" spans="1:9" ht="15" thickTop="1" x14ac:dyDescent="0.3">
      <c r="A100" s="13"/>
      <c r="B100" s="13"/>
      <c r="C100" s="13"/>
      <c r="D100" s="78"/>
      <c r="E100" s="51"/>
      <c r="F100" s="19"/>
      <c r="G100" s="2"/>
      <c r="H100" s="2"/>
      <c r="I100" s="2"/>
    </row>
    <row r="101" spans="1:9" x14ac:dyDescent="0.3">
      <c r="A101" s="13"/>
      <c r="B101" s="13"/>
      <c r="C101" s="13"/>
      <c r="D101" s="78"/>
      <c r="E101" s="51"/>
      <c r="F101" s="19"/>
      <c r="G101" s="2"/>
      <c r="H101" s="2"/>
      <c r="I101" s="2"/>
    </row>
    <row r="102" spans="1:9" x14ac:dyDescent="0.3">
      <c r="A102" s="39" t="s">
        <v>32</v>
      </c>
      <c r="B102" s="20"/>
      <c r="C102" s="20"/>
      <c r="D102" s="78"/>
      <c r="E102" s="51"/>
      <c r="F102" s="19"/>
      <c r="G102" s="2"/>
      <c r="H102" s="2"/>
      <c r="I102" s="2"/>
    </row>
    <row r="103" spans="1:9" x14ac:dyDescent="0.3">
      <c r="A103" s="20"/>
      <c r="B103" s="20"/>
      <c r="C103" s="25"/>
      <c r="D103" s="87"/>
      <c r="E103" s="53"/>
      <c r="F103" s="15"/>
    </row>
    <row r="104" spans="1:9" x14ac:dyDescent="0.3">
      <c r="A104" s="28" t="s">
        <v>62</v>
      </c>
      <c r="B104" s="31"/>
      <c r="C104" s="46"/>
      <c r="D104" s="63"/>
      <c r="E104" s="57"/>
      <c r="F104" s="19"/>
      <c r="G104" s="5"/>
      <c r="H104" s="2"/>
      <c r="I104" s="2"/>
    </row>
    <row r="105" spans="1:9" x14ac:dyDescent="0.3">
      <c r="A105" s="28" t="s">
        <v>63</v>
      </c>
      <c r="B105" s="31"/>
      <c r="C105" s="47"/>
      <c r="D105" s="63"/>
      <c r="E105" s="57"/>
      <c r="F105" s="19"/>
      <c r="G105" s="5"/>
      <c r="H105" s="2"/>
      <c r="I105" s="2"/>
    </row>
    <row r="106" spans="1:9" x14ac:dyDescent="0.3">
      <c r="A106" s="28" t="s">
        <v>54</v>
      </c>
      <c r="B106" s="31"/>
      <c r="C106" s="30">
        <f>C104+C105</f>
        <v>0</v>
      </c>
      <c r="D106" s="63"/>
      <c r="E106" s="57"/>
      <c r="F106" s="19"/>
      <c r="G106" s="5"/>
      <c r="H106" s="2"/>
      <c r="I106" s="2"/>
    </row>
    <row r="107" spans="1:9" x14ac:dyDescent="0.3">
      <c r="A107" s="29" t="s">
        <v>47</v>
      </c>
      <c r="B107" s="31"/>
      <c r="C107" s="91">
        <f>IF(C106=0,0,C104/C106)</f>
        <v>0</v>
      </c>
      <c r="D107" s="89"/>
      <c r="E107" s="58"/>
      <c r="F107" s="19"/>
      <c r="G107" s="5"/>
      <c r="H107" s="2"/>
      <c r="I107" s="2"/>
    </row>
    <row r="108" spans="1:9" x14ac:dyDescent="0.3">
      <c r="A108" s="29" t="s">
        <v>48</v>
      </c>
      <c r="B108" s="31"/>
      <c r="C108" s="91">
        <f>IF(C106=0,0,C105/C106)</f>
        <v>0</v>
      </c>
      <c r="D108" s="89"/>
      <c r="E108" s="58"/>
      <c r="F108" s="19"/>
      <c r="G108" s="7"/>
      <c r="H108" s="2"/>
      <c r="I108" s="2"/>
    </row>
    <row r="109" spans="1:9" x14ac:dyDescent="0.3">
      <c r="A109" s="28" t="s">
        <v>49</v>
      </c>
      <c r="B109" s="31"/>
      <c r="C109" s="26">
        <f>C107*C99</f>
        <v>0</v>
      </c>
      <c r="D109" s="62"/>
      <c r="E109" s="50"/>
      <c r="F109" s="19"/>
      <c r="G109" s="2"/>
      <c r="H109" s="2"/>
      <c r="I109" s="2"/>
    </row>
    <row r="110" spans="1:9" x14ac:dyDescent="0.3">
      <c r="A110" s="28" t="s">
        <v>50</v>
      </c>
      <c r="B110" s="31"/>
      <c r="C110" s="26">
        <f>C108*C99</f>
        <v>0</v>
      </c>
      <c r="D110" s="62"/>
      <c r="E110" s="50"/>
      <c r="F110" s="19"/>
      <c r="G110" s="2"/>
      <c r="H110" s="2"/>
      <c r="I110" s="2"/>
    </row>
    <row r="111" spans="1:9" x14ac:dyDescent="0.3">
      <c r="A111" s="13" t="s">
        <v>33</v>
      </c>
      <c r="B111" s="13"/>
      <c r="C111" s="13"/>
      <c r="D111" s="78"/>
      <c r="E111" s="51"/>
      <c r="F111" s="19"/>
      <c r="G111" s="2"/>
      <c r="H111" s="2"/>
      <c r="I111" s="2"/>
    </row>
    <row r="112" spans="1:9" x14ac:dyDescent="0.3">
      <c r="A112" s="13"/>
      <c r="B112" s="13"/>
      <c r="C112" s="13"/>
      <c r="D112" s="78"/>
      <c r="E112" s="51"/>
      <c r="F112" s="19"/>
      <c r="G112" s="2"/>
      <c r="H112" s="2"/>
      <c r="I112" s="2"/>
    </row>
    <row r="113" spans="1:13" ht="15" thickBot="1" x14ac:dyDescent="0.35">
      <c r="A113" s="20"/>
      <c r="B113" s="20"/>
      <c r="C113" s="67"/>
      <c r="D113" s="87"/>
      <c r="E113" s="53"/>
      <c r="F113" s="15"/>
    </row>
    <row r="114" spans="1:13" s="6" customFormat="1" ht="15.6" thickTop="1" thickBot="1" x14ac:dyDescent="0.35">
      <c r="A114" s="39" t="s">
        <v>34</v>
      </c>
      <c r="B114" s="18"/>
      <c r="C114" s="69">
        <f>C116+C121+C122+C123</f>
        <v>0</v>
      </c>
      <c r="D114" s="80"/>
      <c r="E114" s="51"/>
      <c r="F114" s="19"/>
      <c r="G114" s="2"/>
      <c r="H114" s="2"/>
      <c r="I114" s="2"/>
      <c r="J114" s="2"/>
      <c r="K114" s="2"/>
      <c r="L114" s="2"/>
      <c r="M114" s="2"/>
    </row>
    <row r="115" spans="1:13" ht="15.6" thickTop="1" thickBot="1" x14ac:dyDescent="0.35">
      <c r="A115" s="74"/>
      <c r="B115" s="66"/>
      <c r="C115" s="18"/>
      <c r="D115" s="80"/>
      <c r="E115" s="51"/>
      <c r="F115" s="19"/>
      <c r="G115" s="2"/>
      <c r="H115" s="2"/>
      <c r="I115" s="2"/>
    </row>
    <row r="116" spans="1:13" ht="15" thickBot="1" x14ac:dyDescent="0.35">
      <c r="A116" s="28" t="s">
        <v>10</v>
      </c>
      <c r="B116" s="70"/>
      <c r="C116" s="68">
        <f>SUM(C117:C120)</f>
        <v>0</v>
      </c>
      <c r="D116" s="80"/>
      <c r="E116" s="51"/>
      <c r="F116" s="19"/>
      <c r="G116" s="2"/>
      <c r="H116" s="2"/>
      <c r="I116" s="2"/>
    </row>
    <row r="117" spans="1:13" x14ac:dyDescent="0.3">
      <c r="A117" s="29" t="s">
        <v>11</v>
      </c>
      <c r="B117" s="27"/>
      <c r="C117" s="71"/>
      <c r="D117" s="59"/>
      <c r="E117" s="55"/>
      <c r="F117" s="19"/>
      <c r="G117" s="2"/>
      <c r="H117" s="2"/>
      <c r="I117" s="2"/>
    </row>
    <row r="118" spans="1:13" x14ac:dyDescent="0.3">
      <c r="A118" s="29" t="s">
        <v>12</v>
      </c>
      <c r="B118" s="27"/>
      <c r="C118" s="43"/>
      <c r="D118" s="59"/>
      <c r="E118" s="55"/>
      <c r="F118" s="19"/>
      <c r="G118" s="2"/>
      <c r="H118" s="2"/>
      <c r="I118" s="2"/>
    </row>
    <row r="119" spans="1:13" x14ac:dyDescent="0.3">
      <c r="A119" s="29" t="s">
        <v>13</v>
      </c>
      <c r="B119" s="27"/>
      <c r="C119" s="43"/>
      <c r="D119" s="59"/>
      <c r="E119" s="55"/>
      <c r="F119" s="19"/>
      <c r="G119" s="2"/>
      <c r="H119" s="2"/>
      <c r="I119" s="2"/>
    </row>
    <row r="120" spans="1:13" x14ac:dyDescent="0.3">
      <c r="A120" s="29" t="s">
        <v>35</v>
      </c>
      <c r="B120" s="27"/>
      <c r="C120" s="43"/>
      <c r="D120" s="59"/>
      <c r="E120" s="55"/>
      <c r="F120" s="19"/>
      <c r="G120" s="2"/>
      <c r="H120" s="2"/>
      <c r="I120" s="2"/>
    </row>
    <row r="121" spans="1:13" x14ac:dyDescent="0.3">
      <c r="A121" s="28" t="s">
        <v>14</v>
      </c>
      <c r="B121" s="27"/>
      <c r="C121" s="44"/>
      <c r="D121" s="60"/>
      <c r="E121" s="51"/>
      <c r="F121" s="19"/>
      <c r="G121" s="2"/>
      <c r="H121" s="2"/>
      <c r="I121" s="2"/>
    </row>
    <row r="122" spans="1:13" x14ac:dyDescent="0.3">
      <c r="A122" s="28" t="s">
        <v>15</v>
      </c>
      <c r="B122" s="27"/>
      <c r="C122" s="44"/>
      <c r="D122" s="60"/>
      <c r="E122" s="51"/>
      <c r="F122" s="19"/>
      <c r="G122" s="2"/>
      <c r="H122" s="2"/>
      <c r="I122" s="2"/>
    </row>
    <row r="123" spans="1:13" x14ac:dyDescent="0.3">
      <c r="A123" s="28" t="s">
        <v>36</v>
      </c>
      <c r="B123" s="27"/>
      <c r="C123" s="44"/>
      <c r="D123" s="60"/>
      <c r="E123" s="51"/>
      <c r="F123" s="19"/>
      <c r="G123" s="2"/>
      <c r="H123" s="2"/>
      <c r="I123" s="2"/>
    </row>
    <row r="124" spans="1:13" x14ac:dyDescent="0.3">
      <c r="A124" s="13"/>
      <c r="B124" s="13"/>
      <c r="C124" s="13"/>
      <c r="D124" s="78"/>
      <c r="E124" s="51"/>
      <c r="F124" s="19"/>
      <c r="G124" s="2"/>
      <c r="H124" s="2"/>
      <c r="I124" s="2"/>
    </row>
    <row r="125" spans="1:13" x14ac:dyDescent="0.3">
      <c r="A125" s="13"/>
      <c r="B125" s="13"/>
      <c r="C125" s="13"/>
      <c r="D125" s="78"/>
      <c r="E125" s="51"/>
      <c r="F125" s="19"/>
      <c r="G125" s="2"/>
      <c r="H125" s="2"/>
      <c r="I125" s="2"/>
    </row>
    <row r="126" spans="1:13" x14ac:dyDescent="0.3">
      <c r="A126" s="39" t="s">
        <v>37</v>
      </c>
      <c r="B126" s="20"/>
      <c r="C126" s="20"/>
      <c r="D126" s="78"/>
      <c r="E126" s="51"/>
      <c r="F126" s="19"/>
      <c r="G126" s="2"/>
      <c r="H126" s="2"/>
      <c r="I126" s="2"/>
    </row>
    <row r="127" spans="1:13" x14ac:dyDescent="0.3">
      <c r="A127" s="20"/>
      <c r="B127" s="20"/>
      <c r="C127" s="25"/>
      <c r="D127" s="87"/>
      <c r="E127" s="53"/>
      <c r="F127" s="15"/>
    </row>
    <row r="128" spans="1:13" x14ac:dyDescent="0.3">
      <c r="A128" s="28" t="s">
        <v>38</v>
      </c>
      <c r="B128" s="31"/>
      <c r="C128" s="48"/>
      <c r="D128" s="64"/>
      <c r="E128" s="57"/>
      <c r="F128" s="19"/>
      <c r="G128" s="8"/>
      <c r="H128" s="2"/>
      <c r="I128" s="2"/>
    </row>
    <row r="129" spans="1:13" x14ac:dyDescent="0.3">
      <c r="A129" s="28" t="s">
        <v>39</v>
      </c>
      <c r="B129" s="31"/>
      <c r="C129" s="48"/>
      <c r="D129" s="64"/>
      <c r="E129" s="57"/>
      <c r="F129" s="19"/>
      <c r="G129" s="9"/>
      <c r="H129" s="2"/>
      <c r="I129" s="2"/>
    </row>
    <row r="130" spans="1:13" x14ac:dyDescent="0.3">
      <c r="A130" s="29" t="s">
        <v>64</v>
      </c>
      <c r="B130" s="31"/>
      <c r="C130" s="91">
        <f>IF(C129=0,0,(IF((C128/C129)&gt;1,1,C128/C129)))</f>
        <v>0</v>
      </c>
      <c r="D130" s="89"/>
      <c r="E130" s="58"/>
      <c r="F130" s="19"/>
      <c r="G130" s="2"/>
      <c r="H130" s="2"/>
      <c r="I130" s="2"/>
    </row>
    <row r="131" spans="1:13" x14ac:dyDescent="0.3">
      <c r="A131" s="28" t="s">
        <v>49</v>
      </c>
      <c r="B131" s="31"/>
      <c r="C131" s="26">
        <f>C114-C132</f>
        <v>0</v>
      </c>
      <c r="D131" s="62"/>
      <c r="E131" s="50"/>
      <c r="F131" s="19"/>
      <c r="G131" s="2"/>
      <c r="H131" s="2"/>
      <c r="I131" s="2"/>
    </row>
    <row r="132" spans="1:13" x14ac:dyDescent="0.3">
      <c r="A132" s="28" t="s">
        <v>55</v>
      </c>
      <c r="B132" s="31"/>
      <c r="C132" s="26">
        <f>C114*C130</f>
        <v>0</v>
      </c>
      <c r="D132" s="62"/>
      <c r="E132" s="50"/>
      <c r="F132" s="19"/>
      <c r="G132" s="2"/>
      <c r="H132" s="2"/>
      <c r="I132" s="2"/>
    </row>
    <row r="133" spans="1:13" x14ac:dyDescent="0.3">
      <c r="A133" s="13"/>
      <c r="B133" s="13"/>
      <c r="C133" s="13"/>
      <c r="D133" s="78"/>
      <c r="E133" s="51"/>
      <c r="F133" s="19"/>
      <c r="G133" s="2"/>
      <c r="H133" s="65"/>
      <c r="I133" s="2"/>
    </row>
    <row r="134" spans="1:13" x14ac:dyDescent="0.3">
      <c r="A134" s="13"/>
      <c r="B134" s="13"/>
      <c r="C134" s="13"/>
      <c r="D134" s="78"/>
      <c r="E134" s="51"/>
      <c r="F134" s="19"/>
      <c r="G134" s="2"/>
      <c r="H134" s="2"/>
      <c r="I134" s="2"/>
    </row>
    <row r="135" spans="1:13" x14ac:dyDescent="0.3">
      <c r="A135" s="39" t="s">
        <v>40</v>
      </c>
      <c r="B135" s="20"/>
      <c r="C135" s="25"/>
      <c r="D135" s="87"/>
      <c r="E135" s="53"/>
      <c r="F135" s="15"/>
    </row>
    <row r="136" spans="1:13" s="3" customFormat="1" x14ac:dyDescent="0.3">
      <c r="A136" s="28" t="s">
        <v>51</v>
      </c>
      <c r="B136" s="49"/>
      <c r="C136" s="26">
        <f>C131+C109</f>
        <v>0</v>
      </c>
      <c r="D136" s="62"/>
      <c r="E136" s="50"/>
      <c r="F136" s="19"/>
      <c r="G136" s="2"/>
      <c r="H136" s="2"/>
      <c r="I136" s="10"/>
      <c r="J136" s="4"/>
      <c r="K136" s="4"/>
      <c r="L136" s="4"/>
      <c r="M136" s="4"/>
    </row>
    <row r="137" spans="1:13" x14ac:dyDescent="0.3">
      <c r="A137" s="28" t="s">
        <v>52</v>
      </c>
      <c r="B137" s="31"/>
      <c r="C137" s="26">
        <f>C132+C110</f>
        <v>0</v>
      </c>
      <c r="D137" s="62"/>
      <c r="E137" s="50"/>
      <c r="F137" s="22"/>
      <c r="G137" s="10"/>
      <c r="H137" s="10"/>
      <c r="I137" s="2"/>
    </row>
    <row r="138" spans="1:13" x14ac:dyDescent="0.3">
      <c r="A138" s="13"/>
      <c r="B138" s="13"/>
      <c r="C138" s="13"/>
      <c r="D138" s="17"/>
      <c r="E138" s="19"/>
      <c r="F138" s="19"/>
      <c r="G138" s="2"/>
      <c r="H138" s="2"/>
      <c r="I138" s="2"/>
    </row>
    <row r="139" spans="1:13" x14ac:dyDescent="0.3">
      <c r="E139" s="2"/>
      <c r="F139" s="2"/>
      <c r="G139" s="2"/>
      <c r="H139" s="2"/>
      <c r="I139" s="2"/>
    </row>
    <row r="140" spans="1:13" x14ac:dyDescent="0.3">
      <c r="E140" s="2"/>
      <c r="F140" s="2"/>
      <c r="G140" s="2"/>
      <c r="H140" s="2"/>
      <c r="I140" s="2"/>
    </row>
    <row r="141" spans="1:13" x14ac:dyDescent="0.3">
      <c r="E141" s="2"/>
      <c r="F141" s="2"/>
      <c r="G141" s="2"/>
      <c r="H141" s="2"/>
      <c r="I141" s="2"/>
    </row>
    <row r="142" spans="1:13" x14ac:dyDescent="0.3">
      <c r="E142" s="2"/>
      <c r="F142" s="2"/>
      <c r="G142" s="2"/>
      <c r="H142" s="2"/>
      <c r="I142" s="2"/>
    </row>
    <row r="143" spans="1:13" x14ac:dyDescent="0.3">
      <c r="E143" s="2"/>
      <c r="F143" s="2"/>
      <c r="G143" s="2"/>
      <c r="H143" s="2"/>
      <c r="I143" s="2"/>
    </row>
  </sheetData>
  <sheetProtection algorithmName="SHA-512" hashValue="9YKd7eaLkzCdAcHQQ3vUrJw4zpQ5aocWvMsqajukP3DHZOefC1PlXi1wvi7GwKHzLmLNaeIfTU9Kwl8buvYB3Q==" saltValue="b0ZrBJBlBeQqvQCNuVGoeQ==" spinCount="100000" sheet="1" selectLockedCells="1"/>
  <mergeCells count="11">
    <mergeCell ref="B13:E13"/>
    <mergeCell ref="B14:E14"/>
    <mergeCell ref="B6:C6"/>
    <mergeCell ref="B8:C8"/>
    <mergeCell ref="B10:C10"/>
    <mergeCell ref="B12:E12"/>
    <mergeCell ref="A5:F5"/>
    <mergeCell ref="A1:F1"/>
    <mergeCell ref="A2:F2"/>
    <mergeCell ref="A4:F4"/>
    <mergeCell ref="A3:F3"/>
  </mergeCells>
  <pageMargins left="0.5" right="0.25" top="0.75" bottom="0.75" header="0.3" footer="0.3"/>
  <pageSetup paperSize="5" scale="77" fitToHeight="3" orientation="portrait" horizontalDpi="4294967293" verticalDpi="300" r:id="rId1"/>
  <headerFooter>
    <oddFooter>&amp;L&amp;9RW8.01 (Rev. 4/2021)&amp;11
&amp;RPage &amp;P of &amp;N</oddFooter>
  </headerFooter>
  <rowBreaks count="1" manualBreakCount="1">
    <brk id="6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owonfrontpage xmlns="e87d405a-4759-43f8-848c-21ef0bd2b117">false</showonfrontpage>
    <WhatsNew xmlns="e87d405a-4759-43f8-848c-21ef0bd2b117">false</WhatsNew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B2DBE81CCE144CA610CBA007D6A77D" ma:contentTypeVersion="10" ma:contentTypeDescription="Create a new document." ma:contentTypeScope="" ma:versionID="a293a33e4550de1c1463b7c706b9d571">
  <xsd:schema xmlns:xsd="http://www.w3.org/2001/XMLSchema" xmlns:xs="http://www.w3.org/2001/XMLSchema" xmlns:p="http://schemas.microsoft.com/office/2006/metadata/properties" xmlns:ns1="http://schemas.microsoft.com/sharepoint/v3" xmlns:ns2="e87d405a-4759-43f8-848c-21ef0bd2b117" targetNamespace="http://schemas.microsoft.com/office/2006/metadata/properties" ma:root="true" ma:fieldsID="26e81cbc35cfb1403e8384388a342d03" ns1:_="" ns2:_="">
    <xsd:import namespace="http://schemas.microsoft.com/sharepoint/v3"/>
    <xsd:import namespace="e87d405a-4759-43f8-848c-21ef0bd2b11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owonfrontpage" minOccurs="0"/>
                <xsd:element ref="ns2:WhatsN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7d405a-4759-43f8-848c-21ef0bd2b117" elementFormDefault="qualified">
    <xsd:import namespace="http://schemas.microsoft.com/office/2006/documentManagement/types"/>
    <xsd:import namespace="http://schemas.microsoft.com/office/infopath/2007/PartnerControls"/>
    <xsd:element name="showonfrontpage" ma:index="6" nillable="true" ma:displayName="showonfrontpage" ma:default="0" ma:internalName="showonfrontpage" ma:readOnly="false">
      <xsd:simpleType>
        <xsd:restriction base="dms:Boolean"/>
      </xsd:simpleType>
    </xsd:element>
    <xsd:element name="WhatsNew" ma:index="7" nillable="true" ma:displayName="WhatsNew" ma:default="0" ma:internalName="WhatsNew_d18e45ac_x002d_d8ad_x002d_41c4_x002d_b7c6_x002d_fcf61d57e33b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3" ma:displayName="_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A5A1EA-0B0B-4354-9986-C30DB02502DC}"/>
</file>

<file path=customXml/itemProps2.xml><?xml version="1.0" encoding="utf-8"?>
<ds:datastoreItem xmlns:ds="http://schemas.openxmlformats.org/officeDocument/2006/customXml" ds:itemID="{4416C1DF-ED63-4473-983C-ADA170018776}"/>
</file>

<file path=customXml/itemProps3.xml><?xml version="1.0" encoding="utf-8"?>
<ds:datastoreItem xmlns:ds="http://schemas.openxmlformats.org/officeDocument/2006/customXml" ds:itemID="{A4D793BB-F728-4B96-AE3F-F50D72076D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WV Office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Leigh Daniel</dc:creator>
  <cp:lastModifiedBy>Tracy</cp:lastModifiedBy>
  <cp:lastPrinted>2022-08-11T13:13:03Z</cp:lastPrinted>
  <dcterms:created xsi:type="dcterms:W3CDTF">2009-04-28T19:01:51Z</dcterms:created>
  <dcterms:modified xsi:type="dcterms:W3CDTF">2022-08-11T13:15:57Z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0x01010068B2DBE81CCE144CA610CBA007D6A77D</vt:lpwstr>
  </property>
</Properties>
</file>